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d-s-1\profiles\KCarter1\Desktop\Athletic Director\Track info\"/>
    </mc:Choice>
  </mc:AlternateContent>
  <bookViews>
    <workbookView xWindow="0" yWindow="0" windowWidth="16815" windowHeight="7425"/>
  </bookViews>
  <sheets>
    <sheet name="Varsity" sheetId="1" r:id="rId1"/>
    <sheet name="JV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  <c r="R17" i="2"/>
  <c r="S17" i="2"/>
  <c r="S17" i="1"/>
  <c r="R17" i="1"/>
  <c r="Q17" i="1"/>
  <c r="U10" i="1"/>
  <c r="I17" i="2" l="1"/>
  <c r="J17" i="2"/>
  <c r="K17" i="2"/>
  <c r="L17" i="2"/>
  <c r="M17" i="2"/>
  <c r="N17" i="2"/>
  <c r="O17" i="2"/>
  <c r="P17" i="2"/>
  <c r="Q17" i="2"/>
  <c r="T17" i="2"/>
  <c r="I17" i="1"/>
  <c r="J17" i="1"/>
  <c r="K17" i="1"/>
  <c r="L17" i="1"/>
  <c r="M17" i="1"/>
  <c r="N17" i="1"/>
  <c r="O17" i="1"/>
  <c r="P17" i="1"/>
  <c r="T17" i="1"/>
  <c r="H17" i="2"/>
  <c r="U16" i="2"/>
  <c r="U15" i="2"/>
  <c r="U14" i="2"/>
  <c r="U13" i="2"/>
  <c r="U12" i="2"/>
  <c r="U11" i="2"/>
  <c r="U9" i="2"/>
  <c r="U8" i="2"/>
  <c r="U7" i="2"/>
  <c r="U6" i="2"/>
  <c r="U5" i="2"/>
  <c r="U4" i="2"/>
  <c r="U3" i="2"/>
  <c r="U2" i="2"/>
  <c r="H17" i="1" l="1"/>
  <c r="U16" i="1"/>
  <c r="U15" i="1"/>
  <c r="U14" i="1"/>
  <c r="U13" i="1"/>
  <c r="U12" i="1"/>
  <c r="U11" i="1"/>
  <c r="U9" i="1"/>
  <c r="U8" i="1"/>
  <c r="U7" i="1"/>
  <c r="U6" i="1"/>
  <c r="U5" i="1"/>
  <c r="U4" i="1"/>
  <c r="U3" i="1"/>
  <c r="U2" i="1"/>
  <c r="U17" i="2"/>
</calcChain>
</file>

<file path=xl/sharedStrings.xml><?xml version="1.0" encoding="utf-8"?>
<sst xmlns="http://schemas.openxmlformats.org/spreadsheetml/2006/main" count="236" uniqueCount="208">
  <si>
    <t>Event</t>
  </si>
  <si>
    <t>Shot put</t>
  </si>
  <si>
    <t>Triple Jump</t>
  </si>
  <si>
    <t>Pole Vault</t>
  </si>
  <si>
    <t>4x800</t>
  </si>
  <si>
    <t>55 HH</t>
  </si>
  <si>
    <t>4x200</t>
  </si>
  <si>
    <t>4x400</t>
  </si>
  <si>
    <t>Total</t>
  </si>
  <si>
    <t xml:space="preserve">High Jump </t>
  </si>
  <si>
    <t>Long Jump</t>
  </si>
  <si>
    <t>IMSA</t>
  </si>
  <si>
    <t>Carl Sandburg</t>
  </si>
  <si>
    <t>1st (10 pts)</t>
  </si>
  <si>
    <t>2nd (8 pts)</t>
  </si>
  <si>
    <t>3rd (6 pts)</t>
  </si>
  <si>
    <t>4th (4 pts)</t>
  </si>
  <si>
    <t>6th (1pt)</t>
  </si>
  <si>
    <t>5th  (2 pts)</t>
  </si>
  <si>
    <t>55 D</t>
  </si>
  <si>
    <t xml:space="preserve">Joliet Central </t>
  </si>
  <si>
    <t xml:space="preserve">Joliet West </t>
  </si>
  <si>
    <t xml:space="preserve">NazarethAcademy </t>
  </si>
  <si>
    <t xml:space="preserve">Normal U-High </t>
  </si>
  <si>
    <t>Orr Academy</t>
  </si>
  <si>
    <t>Oswego East</t>
  </si>
  <si>
    <t xml:space="preserve">Plainfield Central </t>
  </si>
  <si>
    <t xml:space="preserve">Plainfield South </t>
  </si>
  <si>
    <t xml:space="preserve">Streator </t>
  </si>
  <si>
    <t xml:space="preserve">Trinity </t>
  </si>
  <si>
    <t>Joliet Catholic</t>
  </si>
  <si>
    <t>Nequa Valley</t>
  </si>
  <si>
    <t>5th (2 pts)</t>
  </si>
  <si>
    <t>Isabella - NV  13:15</t>
  </si>
  <si>
    <t>Lang- JC  13:50.07</t>
  </si>
  <si>
    <t>Guzman - JC  13:50.31</t>
  </si>
  <si>
    <t>Newterour - S  13:52.37</t>
  </si>
  <si>
    <t>Martinez - JW  13:59.52</t>
  </si>
  <si>
    <t>Balla - OE  14:03.04</t>
  </si>
  <si>
    <t>Plainfield South             10:21</t>
  </si>
  <si>
    <t>Oswego East                10:36</t>
  </si>
  <si>
    <t>Joliet Central           11:11</t>
  </si>
  <si>
    <t>Trinity              11:52</t>
  </si>
  <si>
    <t>Nequa Valley    11:00.07</t>
  </si>
  <si>
    <t>Oswego E.   11:11.00</t>
  </si>
  <si>
    <t>Plainfield S.   11:28.00</t>
  </si>
  <si>
    <t>Trinity     11:59.0</t>
  </si>
  <si>
    <t>Joliet West   11:34</t>
  </si>
  <si>
    <t>Joliet Central  13:02.0</t>
  </si>
  <si>
    <t>Sewer - NV  9.37</t>
  </si>
  <si>
    <t>Poe - NV   9.66</t>
  </si>
  <si>
    <t>Cummins - PS  9.9</t>
  </si>
  <si>
    <t>Baur - OE   10.6</t>
  </si>
  <si>
    <t>Segura - JW  10.73</t>
  </si>
  <si>
    <t>Abiona - CS  10.82</t>
  </si>
  <si>
    <t>Brown - Trinity   8.21</t>
  </si>
  <si>
    <t>Schumach - OE  8.33</t>
  </si>
  <si>
    <t>Murphy -Trinity  9.00</t>
  </si>
  <si>
    <t>D.Young - JW 9.37</t>
  </si>
  <si>
    <t>Thompson -JW 9.46</t>
  </si>
  <si>
    <t>Lee- CS   9.48</t>
  </si>
  <si>
    <t>Terry - S      39' 0</t>
  </si>
  <si>
    <t>Myers - PSHS   34' 2"</t>
  </si>
  <si>
    <t>Cadwell - PSHS  32' 9"</t>
  </si>
  <si>
    <t>Adams - JW    32' 0</t>
  </si>
  <si>
    <t>Lawal - OEHS  30' 6"</t>
  </si>
  <si>
    <t>Wold - PCHS  30' 6"</t>
  </si>
  <si>
    <t>Carroll - PCHS  29' 10"</t>
  </si>
  <si>
    <t>Woods - CS  28' 11"</t>
  </si>
  <si>
    <t>Cadwell -PSHS   28' 9"</t>
  </si>
  <si>
    <t>Love - JW     27' 9"</t>
  </si>
  <si>
    <t>Burson - CS   26' 4"</t>
  </si>
  <si>
    <t>McKelvey -OE  26' 3"</t>
  </si>
  <si>
    <t>Orr - JW     7.38</t>
  </si>
  <si>
    <t>Smith - Trinity  7.5</t>
  </si>
  <si>
    <t>Short - JW   7.65</t>
  </si>
  <si>
    <t>Nwosisi - NV  7.7</t>
  </si>
  <si>
    <t>Vasquez  PSHS 7.79</t>
  </si>
  <si>
    <t>Samuels - JC  7.87</t>
  </si>
  <si>
    <t>Burg - JW   6.91</t>
  </si>
  <si>
    <t>Akinfe - OEHS  7.06</t>
  </si>
  <si>
    <t>Johnson- JW  7.10</t>
  </si>
  <si>
    <t>Onyeab -OEHS 7.13</t>
  </si>
  <si>
    <t>Eaton - PSHS  7.14</t>
  </si>
  <si>
    <t>Hunt - Trinity  7.34</t>
  </si>
  <si>
    <t>Grigg - PSHS  12:19.38</t>
  </si>
  <si>
    <t>Henz - OEHS  12:22.26</t>
  </si>
  <si>
    <t>Standish -OEHS 12:24.97</t>
  </si>
  <si>
    <t>Macias - PSHS  12:25.32</t>
  </si>
  <si>
    <t>Cerra - Carl S.  12:28.06</t>
  </si>
  <si>
    <t>Knoble - JC  13.32.69</t>
  </si>
  <si>
    <t>Carlburg - PSH 2:35.14</t>
  </si>
  <si>
    <t>Gyori - OEHS  2:35.69</t>
  </si>
  <si>
    <t>Cohn - Trinity  2:38.87</t>
  </si>
  <si>
    <t>Sim - OEHS  2:42.60</t>
  </si>
  <si>
    <t>L. Corona - JC  2:42.99</t>
  </si>
  <si>
    <t>S. Corona -JC 2:46.37</t>
  </si>
  <si>
    <t>Hardy - NV   2:44.91</t>
  </si>
  <si>
    <t>Federick -PSH  2:48.33</t>
  </si>
  <si>
    <t>Scheeren - OEH  2:49.74</t>
  </si>
  <si>
    <t>Bennis - PSHS  2:51.98</t>
  </si>
  <si>
    <t>Angeles - JC  2:52.48</t>
  </si>
  <si>
    <t>Bannon - JCA  2:53.23</t>
  </si>
  <si>
    <t>Ramon - NV    31' 10"</t>
  </si>
  <si>
    <t>Pirkins - NV  31' 6"</t>
  </si>
  <si>
    <t>Johnson - JW   30' 3.5"</t>
  </si>
  <si>
    <t>Jones - JW    29' 5"</t>
  </si>
  <si>
    <t>Merriweat - PS  27' 11"</t>
  </si>
  <si>
    <t>Tan - Trinity  26' 1.5"</t>
  </si>
  <si>
    <t>Brown - Trinity   38' 2"</t>
  </si>
  <si>
    <t>Anderson-IMSA 35' 2"</t>
  </si>
  <si>
    <t>Ogbozor -PSH  33' 5.25"</t>
  </si>
  <si>
    <t>Coopwood - JC 31' 3.75"</t>
  </si>
  <si>
    <t>Finin - OE     30' 1.75"</t>
  </si>
  <si>
    <t>Simmerin -PS  29' 11.75"</t>
  </si>
  <si>
    <t>Finin - OEHS   6' 6"</t>
  </si>
  <si>
    <t>Smith - JC     6' 6"</t>
  </si>
  <si>
    <t xml:space="preserve">Moauro - NV   6' 0" </t>
  </si>
  <si>
    <t>Pirkins - NV    6' 0"</t>
  </si>
  <si>
    <t>Lagerwall  PSH 5' 6"</t>
  </si>
  <si>
    <t>Cole - PSHS     5' 6"</t>
  </si>
  <si>
    <t>Seaver - Uhigh  11' 6"</t>
  </si>
  <si>
    <t>Reeves - Uhigh  10' 6"</t>
  </si>
  <si>
    <t>Bourg - JW    10' 0"</t>
  </si>
  <si>
    <t>Snevely -  JC   8' 6"</t>
  </si>
  <si>
    <t>Kennedy - OE  8' 0"</t>
  </si>
  <si>
    <t>Stamas - OE   7' 6"</t>
  </si>
  <si>
    <t>Brown - Trinity  16' 11"</t>
  </si>
  <si>
    <t>Akinfe - OEHS    16' 10"</t>
  </si>
  <si>
    <t>Johnson- JW    16' 6.5"</t>
  </si>
  <si>
    <t>Tokarz - PSHS  15' 6"</t>
  </si>
  <si>
    <t>Obia - CS     14' 10"</t>
  </si>
  <si>
    <t>Simmerin -PS  14' 0"</t>
  </si>
  <si>
    <t>Orr - JW        14' 7.75"</t>
  </si>
  <si>
    <t>Gooder - NV    14' 5.5"</t>
  </si>
  <si>
    <t>Murphy -Trinity  14' 5"</t>
  </si>
  <si>
    <t>Martin - OEHS  14' 3"</t>
  </si>
  <si>
    <t xml:space="preserve">Pirkins - NV   14' 3" </t>
  </si>
  <si>
    <t>Dawson-IMSA 13'8.5</t>
  </si>
  <si>
    <t>Richmond -NV  4' 11"</t>
  </si>
  <si>
    <t>Johnson - JW   4' 9"</t>
  </si>
  <si>
    <t>Lincoln - NV    4' 7"</t>
  </si>
  <si>
    <t>Sielaff -  PSHS  4' 5"</t>
  </si>
  <si>
    <t>Orr - JW        4' 3"</t>
  </si>
  <si>
    <t xml:space="preserve">Callahan - OE   4' 3" </t>
  </si>
  <si>
    <t>Ludy - PSHS    5' 5"</t>
  </si>
  <si>
    <t>Brown - Trinity  5' 1"</t>
  </si>
  <si>
    <t>Coopwood - JC  5' 1"</t>
  </si>
  <si>
    <t>Freeman - JC    4' 11"</t>
  </si>
  <si>
    <t>Hibbler - PSH  4' 11"</t>
  </si>
  <si>
    <t>Oswego East  1:50.81</t>
  </si>
  <si>
    <t>Plainfield S.  1:51.14</t>
  </si>
  <si>
    <t>Sandburg  1:52.42</t>
  </si>
  <si>
    <t>Joliet West   1:52.60</t>
  </si>
  <si>
    <t>Joliet Central  1:53.63</t>
  </si>
  <si>
    <t>Plainfield S.  1:58.75</t>
  </si>
  <si>
    <t>Nequa Valley  1:59.93</t>
  </si>
  <si>
    <t>Oswego E.   2:01.77</t>
  </si>
  <si>
    <t>Joliet West   2:03.83</t>
  </si>
  <si>
    <t>Sandburg   2:07.51</t>
  </si>
  <si>
    <t>Rico - Joliet W   1:07.99</t>
  </si>
  <si>
    <t>Bruns - OEHS   1:08.56</t>
  </si>
  <si>
    <t>Sahatdj - OEHS  1:10.99</t>
  </si>
  <si>
    <t>Hernand - PSH  1:11.22</t>
  </si>
  <si>
    <t>Wilson - NV   1:12.06</t>
  </si>
  <si>
    <t>Thornbur -JCA  1:13.12</t>
  </si>
  <si>
    <t>Brown - PSH  1:02.47</t>
  </si>
  <si>
    <t>Anderson-IMSA 1:05.47</t>
  </si>
  <si>
    <t>Boissiere - OE  1:06.97</t>
  </si>
  <si>
    <t>Phillips - PSH  1:07.97</t>
  </si>
  <si>
    <t>Roach - NAZ  1:08.17</t>
  </si>
  <si>
    <t>Lynch - CS   1:09.03</t>
  </si>
  <si>
    <t>Sahm - NV     5:56.29</t>
  </si>
  <si>
    <t>Dave - NV    6:05.53</t>
  </si>
  <si>
    <t>Sims - OEHS   6:06.16</t>
  </si>
  <si>
    <t>Roberts - TRI  6:08.10</t>
  </si>
  <si>
    <t>Lagerwall PSH  6:09.50</t>
  </si>
  <si>
    <t>O'Bryan - TRI  6:21.73</t>
  </si>
  <si>
    <t>Hanson - Trinity  5:31.51</t>
  </si>
  <si>
    <t>Jensen - CS   5:39.02</t>
  </si>
  <si>
    <t>Doyle - Trinity  5:54.02</t>
  </si>
  <si>
    <t>Cain - OEHS   6:00.12</t>
  </si>
  <si>
    <t>Martin - PSHS  6:02.80</t>
  </si>
  <si>
    <t>Barron - JC   6:07.46</t>
  </si>
  <si>
    <t>Lincoln - NV   28.23</t>
  </si>
  <si>
    <t>Nwosisi - NV  29.30</t>
  </si>
  <si>
    <t>Smith - Trinity  29.67</t>
  </si>
  <si>
    <t>Tande - OEHS  29.8</t>
  </si>
  <si>
    <t>Bulger - PSH  30.0</t>
  </si>
  <si>
    <t>Woods - OEHS 30.09</t>
  </si>
  <si>
    <t>Onyeabo - OE  27.57</t>
  </si>
  <si>
    <t>Jackson - PCH  27.9</t>
  </si>
  <si>
    <t>Eaton - PSHS  28.06</t>
  </si>
  <si>
    <t>Hilton - PSHS   28.18</t>
  </si>
  <si>
    <t>Teague - JW    28.21</t>
  </si>
  <si>
    <t>Edozie - PCH  28.74</t>
  </si>
  <si>
    <t>Oswego E.  4:35.82</t>
  </si>
  <si>
    <t>Joliet West   4:43.82</t>
  </si>
  <si>
    <t>Plainfield S.   4:48.52</t>
  </si>
  <si>
    <t>Trinity     4:55.56</t>
  </si>
  <si>
    <t>Nequa Valley  4:59.91</t>
  </si>
  <si>
    <t>Oswego East  4:09.51</t>
  </si>
  <si>
    <t>Plainfield S. 4:19.91</t>
  </si>
  <si>
    <t>Joliet Central 4:30.46</t>
  </si>
  <si>
    <t>Sandburg  4:40.07</t>
  </si>
  <si>
    <t>Trinity     4:35.65</t>
  </si>
  <si>
    <t>c</t>
  </si>
  <si>
    <t>Jones - OEHS  4' 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</si>
</sst>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7"/>
  <sheetViews>
    <sheetView tabSelected="1" view="pageLayout" zoomScaleNormal="120" workbookViewId="0">
      <selection activeCell="O18" sqref="O18"/>
    </sheetView>
  </sheetViews>
  <sheetFormatPr defaultRowHeight="12" x14ac:dyDescent="0.2"/>
  <cols>
    <col min="1" max="1" width="5.85546875" style="1" customWidth="1"/>
    <col min="2" max="3" width="11.7109375" style="1" customWidth="1"/>
    <col min="4" max="5" width="11.5703125" style="1" customWidth="1"/>
    <col min="6" max="6" width="11.140625" style="1" customWidth="1"/>
    <col min="7" max="7" width="10.140625" style="1" customWidth="1"/>
    <col min="8" max="8" width="4.5703125" style="1" customWidth="1"/>
    <col min="9" max="9" width="4.140625" style="1" customWidth="1"/>
    <col min="10" max="13" width="4.5703125" style="1" customWidth="1"/>
    <col min="14" max="14" width="3.42578125" style="1" customWidth="1"/>
    <col min="15" max="15" width="5.5703125" style="1" customWidth="1"/>
    <col min="16" max="16" width="4.5703125" style="1" customWidth="1"/>
    <col min="17" max="17" width="5.42578125" style="1" customWidth="1"/>
    <col min="18" max="20" width="4.5703125" style="1" customWidth="1"/>
    <col min="21" max="16384" width="9.140625" style="1"/>
  </cols>
  <sheetData>
    <row r="1" spans="1:21" ht="83.25" thickBot="1" x14ac:dyDescent="0.3">
      <c r="A1" s="5" t="s">
        <v>0</v>
      </c>
      <c r="B1" s="13" t="s">
        <v>13</v>
      </c>
      <c r="C1" s="13" t="s">
        <v>14</v>
      </c>
      <c r="D1" s="13" t="s">
        <v>15</v>
      </c>
      <c r="E1" s="13" t="s">
        <v>16</v>
      </c>
      <c r="F1" s="13" t="s">
        <v>18</v>
      </c>
      <c r="G1" s="14" t="s">
        <v>17</v>
      </c>
      <c r="H1" s="12" t="s">
        <v>11</v>
      </c>
      <c r="I1" s="12" t="s">
        <v>30</v>
      </c>
      <c r="J1" s="12" t="s">
        <v>20</v>
      </c>
      <c r="K1" s="12" t="s">
        <v>21</v>
      </c>
      <c r="L1" s="12" t="s">
        <v>22</v>
      </c>
      <c r="M1" s="12" t="s">
        <v>23</v>
      </c>
      <c r="N1" s="12" t="s">
        <v>24</v>
      </c>
      <c r="O1" s="12" t="s">
        <v>25</v>
      </c>
      <c r="P1" s="12" t="s">
        <v>26</v>
      </c>
      <c r="Q1" s="12" t="s">
        <v>27</v>
      </c>
      <c r="R1" s="12" t="s">
        <v>28</v>
      </c>
      <c r="S1" s="12" t="s">
        <v>12</v>
      </c>
      <c r="T1" s="12" t="s">
        <v>29</v>
      </c>
    </row>
    <row r="2" spans="1:21" ht="27.95" customHeight="1" thickTop="1" x14ac:dyDescent="0.2">
      <c r="A2" s="3" t="s">
        <v>1</v>
      </c>
      <c r="B2" s="6" t="s">
        <v>61</v>
      </c>
      <c r="C2" s="6" t="s">
        <v>62</v>
      </c>
      <c r="D2" s="6" t="s">
        <v>63</v>
      </c>
      <c r="E2" s="6" t="s">
        <v>64</v>
      </c>
      <c r="F2" s="6" t="s">
        <v>65</v>
      </c>
      <c r="G2" s="6" t="s">
        <v>66</v>
      </c>
      <c r="H2" s="8"/>
      <c r="I2" s="8"/>
      <c r="J2" s="8"/>
      <c r="K2" s="8">
        <v>4</v>
      </c>
      <c r="L2" s="8"/>
      <c r="M2" s="8"/>
      <c r="N2" s="8"/>
      <c r="O2" s="8">
        <v>2</v>
      </c>
      <c r="P2" s="8">
        <v>1</v>
      </c>
      <c r="Q2" s="8">
        <v>14</v>
      </c>
      <c r="R2" s="8">
        <v>10</v>
      </c>
      <c r="S2" s="8"/>
      <c r="T2" s="8"/>
      <c r="U2" s="11">
        <f t="shared" ref="U2:U16" si="0">SUM(H2:T2)</f>
        <v>31</v>
      </c>
    </row>
    <row r="3" spans="1:21" ht="27.95" customHeight="1" x14ac:dyDescent="0.2">
      <c r="A3" s="4" t="s">
        <v>9</v>
      </c>
      <c r="B3" s="7" t="s">
        <v>145</v>
      </c>
      <c r="C3" s="7" t="s">
        <v>146</v>
      </c>
      <c r="D3" s="7" t="s">
        <v>147</v>
      </c>
      <c r="E3" s="7" t="s">
        <v>148</v>
      </c>
      <c r="F3" s="7" t="s">
        <v>149</v>
      </c>
      <c r="G3" s="7" t="s">
        <v>207</v>
      </c>
      <c r="H3" s="9"/>
      <c r="I3" s="9"/>
      <c r="J3" s="9">
        <v>10</v>
      </c>
      <c r="K3" s="9"/>
      <c r="L3" s="15"/>
      <c r="M3" s="9"/>
      <c r="N3" s="9"/>
      <c r="O3" s="9">
        <v>1</v>
      </c>
      <c r="P3" s="9"/>
      <c r="Q3" s="9">
        <v>12</v>
      </c>
      <c r="R3" s="9"/>
      <c r="S3" s="9"/>
      <c r="T3" s="9">
        <v>8</v>
      </c>
      <c r="U3" s="11">
        <f t="shared" si="0"/>
        <v>31</v>
      </c>
    </row>
    <row r="4" spans="1:21" ht="27.95" customHeight="1" x14ac:dyDescent="0.2">
      <c r="A4" s="4" t="s">
        <v>10</v>
      </c>
      <c r="B4" s="7" t="s">
        <v>127</v>
      </c>
      <c r="C4" s="7" t="s">
        <v>128</v>
      </c>
      <c r="D4" s="7" t="s">
        <v>129</v>
      </c>
      <c r="E4" s="7" t="s">
        <v>130</v>
      </c>
      <c r="F4" s="7" t="s">
        <v>131</v>
      </c>
      <c r="G4" s="7" t="s">
        <v>114</v>
      </c>
      <c r="H4" s="9"/>
      <c r="I4" s="9"/>
      <c r="J4" s="9"/>
      <c r="K4" s="9">
        <v>6</v>
      </c>
      <c r="M4" s="9"/>
      <c r="N4" s="9"/>
      <c r="O4" s="20">
        <v>8</v>
      </c>
      <c r="P4" s="9"/>
      <c r="Q4" s="9">
        <v>5</v>
      </c>
      <c r="R4" s="9"/>
      <c r="S4" s="9">
        <v>2</v>
      </c>
      <c r="T4" s="9">
        <v>10</v>
      </c>
      <c r="U4" s="11">
        <f t="shared" si="0"/>
        <v>31</v>
      </c>
    </row>
    <row r="5" spans="1:21" ht="27.95" customHeight="1" x14ac:dyDescent="0.2">
      <c r="A5" s="4" t="s">
        <v>2</v>
      </c>
      <c r="B5" s="7" t="s">
        <v>109</v>
      </c>
      <c r="C5" s="7" t="s">
        <v>110</v>
      </c>
      <c r="D5" s="7" t="s">
        <v>111</v>
      </c>
      <c r="E5" s="7" t="s">
        <v>112</v>
      </c>
      <c r="F5" s="7" t="s">
        <v>113</v>
      </c>
      <c r="G5" s="7" t="s">
        <v>132</v>
      </c>
      <c r="H5" s="9">
        <v>8</v>
      </c>
      <c r="I5" s="9"/>
      <c r="J5" s="9">
        <v>4</v>
      </c>
      <c r="K5" s="9"/>
      <c r="L5" s="9"/>
      <c r="M5" s="9"/>
      <c r="N5" s="9"/>
      <c r="O5" s="9">
        <v>2</v>
      </c>
      <c r="P5" s="9"/>
      <c r="Q5" s="9">
        <v>7</v>
      </c>
      <c r="R5" s="9"/>
      <c r="S5" s="9"/>
      <c r="T5" s="9">
        <v>10</v>
      </c>
      <c r="U5" s="11">
        <f t="shared" si="0"/>
        <v>31</v>
      </c>
    </row>
    <row r="6" spans="1:21" ht="27.95" customHeight="1" x14ac:dyDescent="0.2">
      <c r="A6" s="4" t="s">
        <v>3</v>
      </c>
      <c r="B6" s="7" t="s">
        <v>121</v>
      </c>
      <c r="C6" s="7" t="s">
        <v>122</v>
      </c>
      <c r="D6" s="7" t="s">
        <v>123</v>
      </c>
      <c r="E6" s="7" t="s">
        <v>124</v>
      </c>
      <c r="F6" s="7" t="s">
        <v>125</v>
      </c>
      <c r="G6" s="7" t="s">
        <v>126</v>
      </c>
      <c r="H6" s="9"/>
      <c r="I6" s="9">
        <v>4</v>
      </c>
      <c r="J6" s="9"/>
      <c r="K6" s="9">
        <v>6</v>
      </c>
      <c r="L6" s="9"/>
      <c r="M6" s="9">
        <v>18</v>
      </c>
      <c r="N6" s="9"/>
      <c r="O6" s="9">
        <v>3</v>
      </c>
      <c r="P6" s="9"/>
      <c r="Q6" s="9"/>
      <c r="R6" s="9"/>
      <c r="S6" s="9"/>
      <c r="T6" s="9"/>
      <c r="U6" s="11">
        <f t="shared" si="0"/>
        <v>31</v>
      </c>
    </row>
    <row r="7" spans="1:21" ht="27.95" customHeight="1" x14ac:dyDescent="0.2">
      <c r="A7" s="4" t="s">
        <v>4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47</v>
      </c>
      <c r="G7" s="6"/>
      <c r="H7" s="9"/>
      <c r="I7" s="9"/>
      <c r="J7" s="9">
        <v>6</v>
      </c>
      <c r="K7" s="9">
        <v>2</v>
      </c>
      <c r="L7" s="9"/>
      <c r="M7" s="9"/>
      <c r="N7" s="9"/>
      <c r="O7" s="9">
        <v>8</v>
      </c>
      <c r="P7" s="9"/>
      <c r="Q7" s="9">
        <v>10</v>
      </c>
      <c r="R7" s="9"/>
      <c r="S7" s="9"/>
      <c r="T7" s="9">
        <v>4</v>
      </c>
      <c r="U7" s="11">
        <f t="shared" si="0"/>
        <v>30</v>
      </c>
    </row>
    <row r="8" spans="1:21" ht="27.95" customHeight="1" x14ac:dyDescent="0.2">
      <c r="A8" s="4">
        <v>3200</v>
      </c>
      <c r="B8" s="7" t="s">
        <v>85</v>
      </c>
      <c r="C8" s="7" t="s">
        <v>86</v>
      </c>
      <c r="D8" s="7" t="s">
        <v>87</v>
      </c>
      <c r="E8" s="7" t="s">
        <v>88</v>
      </c>
      <c r="F8" s="7" t="s">
        <v>89</v>
      </c>
      <c r="G8" s="7" t="s">
        <v>90</v>
      </c>
      <c r="H8" s="9"/>
      <c r="I8" s="9">
        <v>1</v>
      </c>
      <c r="J8" s="9"/>
      <c r="K8" s="9"/>
      <c r="L8" s="9"/>
      <c r="M8" s="9"/>
      <c r="N8" s="9"/>
      <c r="O8" s="9">
        <v>14</v>
      </c>
      <c r="P8" s="9"/>
      <c r="Q8" s="9">
        <v>14</v>
      </c>
      <c r="R8" s="9"/>
      <c r="S8" s="9">
        <v>2</v>
      </c>
      <c r="T8" s="9"/>
      <c r="U8" s="11">
        <f t="shared" si="0"/>
        <v>31</v>
      </c>
    </row>
    <row r="9" spans="1:21" ht="27.95" customHeight="1" x14ac:dyDescent="0.2">
      <c r="A9" s="4" t="s">
        <v>5</v>
      </c>
      <c r="B9" s="7" t="s">
        <v>55</v>
      </c>
      <c r="C9" s="7" t="s">
        <v>56</v>
      </c>
      <c r="D9" s="7" t="s">
        <v>57</v>
      </c>
      <c r="E9" s="7" t="s">
        <v>58</v>
      </c>
      <c r="F9" s="7" t="s">
        <v>59</v>
      </c>
      <c r="G9" s="7" t="s">
        <v>60</v>
      </c>
      <c r="H9" s="9"/>
      <c r="I9" s="9"/>
      <c r="J9" s="9"/>
      <c r="K9" s="9">
        <v>6</v>
      </c>
      <c r="L9" s="9"/>
      <c r="M9" s="9"/>
      <c r="N9" s="9"/>
      <c r="O9" s="9">
        <v>8</v>
      </c>
      <c r="P9" s="9"/>
      <c r="Q9" s="9"/>
      <c r="R9" s="9"/>
      <c r="S9" s="9">
        <v>1</v>
      </c>
      <c r="T9" s="9">
        <v>16</v>
      </c>
      <c r="U9" s="11">
        <f t="shared" si="0"/>
        <v>31</v>
      </c>
    </row>
    <row r="10" spans="1:21" ht="27.95" customHeight="1" x14ac:dyDescent="0.2">
      <c r="A10" s="4" t="s">
        <v>19</v>
      </c>
      <c r="B10" s="7" t="s">
        <v>79</v>
      </c>
      <c r="C10" s="7" t="s">
        <v>80</v>
      </c>
      <c r="D10" s="7" t="s">
        <v>81</v>
      </c>
      <c r="E10" s="7" t="s">
        <v>82</v>
      </c>
      <c r="F10" s="7" t="s">
        <v>83</v>
      </c>
      <c r="G10" s="7" t="s">
        <v>84</v>
      </c>
      <c r="H10" s="9"/>
      <c r="I10" s="9"/>
      <c r="J10" s="9"/>
      <c r="K10" s="9">
        <v>16</v>
      </c>
      <c r="L10" s="9"/>
      <c r="M10" s="9"/>
      <c r="N10" s="9"/>
      <c r="O10" s="9">
        <v>12</v>
      </c>
      <c r="P10" s="9"/>
      <c r="Q10" s="9">
        <v>2</v>
      </c>
      <c r="R10" s="9"/>
      <c r="S10" s="9"/>
      <c r="T10" s="9">
        <v>1</v>
      </c>
      <c r="U10" s="11">
        <f>SUM(H10:T10)</f>
        <v>31</v>
      </c>
    </row>
    <row r="11" spans="1:21" ht="27.95" customHeight="1" x14ac:dyDescent="0.2">
      <c r="A11" s="4">
        <v>800</v>
      </c>
      <c r="B11" s="7" t="s">
        <v>91</v>
      </c>
      <c r="C11" s="7" t="s">
        <v>92</v>
      </c>
      <c r="D11" s="7" t="s">
        <v>93</v>
      </c>
      <c r="E11" s="7" t="s">
        <v>94</v>
      </c>
      <c r="F11" s="7" t="s">
        <v>95</v>
      </c>
      <c r="G11" s="7" t="s">
        <v>96</v>
      </c>
      <c r="H11" s="9"/>
      <c r="I11" s="9"/>
      <c r="J11" s="9">
        <v>3</v>
      </c>
      <c r="K11" s="9"/>
      <c r="L11" s="9"/>
      <c r="M11" s="9"/>
      <c r="N11" s="9"/>
      <c r="O11" s="9">
        <v>12</v>
      </c>
      <c r="P11" s="9"/>
      <c r="Q11" s="9">
        <v>10</v>
      </c>
      <c r="R11" s="9"/>
      <c r="S11" s="9"/>
      <c r="T11" s="9">
        <v>6</v>
      </c>
      <c r="U11" s="11">
        <f t="shared" si="0"/>
        <v>31</v>
      </c>
    </row>
    <row r="12" spans="1:21" ht="27.95" customHeight="1" x14ac:dyDescent="0.2">
      <c r="A12" s="4" t="s">
        <v>6</v>
      </c>
      <c r="B12" s="7" t="s">
        <v>150</v>
      </c>
      <c r="C12" s="7" t="s">
        <v>151</v>
      </c>
      <c r="D12" s="7" t="s">
        <v>152</v>
      </c>
      <c r="E12" s="7" t="s">
        <v>153</v>
      </c>
      <c r="F12" s="7" t="s">
        <v>154</v>
      </c>
      <c r="G12" s="7"/>
      <c r="H12" s="9"/>
      <c r="I12" s="9">
        <v>2</v>
      </c>
      <c r="J12" s="9"/>
      <c r="K12" s="9">
        <v>4</v>
      </c>
      <c r="L12" s="9"/>
      <c r="M12" s="9"/>
      <c r="N12" s="9"/>
      <c r="O12" s="9">
        <v>10</v>
      </c>
      <c r="P12" s="9"/>
      <c r="Q12" s="9">
        <v>8</v>
      </c>
      <c r="R12" s="9"/>
      <c r="S12" s="9">
        <v>6</v>
      </c>
      <c r="T12" s="9"/>
      <c r="U12" s="11">
        <f t="shared" si="0"/>
        <v>30</v>
      </c>
    </row>
    <row r="13" spans="1:21" ht="27.95" customHeight="1" x14ac:dyDescent="0.2">
      <c r="A13" s="4">
        <v>400</v>
      </c>
      <c r="B13" s="7" t="s">
        <v>166</v>
      </c>
      <c r="C13" s="7" t="s">
        <v>167</v>
      </c>
      <c r="D13" s="7" t="s">
        <v>168</v>
      </c>
      <c r="E13" s="7" t="s">
        <v>169</v>
      </c>
      <c r="F13" s="7" t="s">
        <v>170</v>
      </c>
      <c r="G13" s="7" t="s">
        <v>171</v>
      </c>
      <c r="H13" s="9">
        <v>8</v>
      </c>
      <c r="I13" s="9"/>
      <c r="J13" s="9"/>
      <c r="K13" s="9"/>
      <c r="L13" s="9">
        <v>2</v>
      </c>
      <c r="M13" s="9"/>
      <c r="N13" s="9"/>
      <c r="O13" s="9">
        <v>6</v>
      </c>
      <c r="P13" s="9"/>
      <c r="Q13" s="9">
        <v>14</v>
      </c>
      <c r="R13" s="9"/>
      <c r="S13" s="9">
        <v>1</v>
      </c>
      <c r="T13" s="9"/>
      <c r="U13" s="11">
        <f t="shared" si="0"/>
        <v>31</v>
      </c>
    </row>
    <row r="14" spans="1:21" ht="27.95" customHeight="1" x14ac:dyDescent="0.2">
      <c r="A14" s="4">
        <v>1600</v>
      </c>
      <c r="B14" s="7" t="s">
        <v>178</v>
      </c>
      <c r="C14" s="7" t="s">
        <v>179</v>
      </c>
      <c r="D14" s="7" t="s">
        <v>180</v>
      </c>
      <c r="E14" s="7" t="s">
        <v>181</v>
      </c>
      <c r="F14" s="7" t="s">
        <v>182</v>
      </c>
      <c r="G14" s="7" t="s">
        <v>183</v>
      </c>
      <c r="H14" s="9"/>
      <c r="I14" s="9">
        <v>1</v>
      </c>
      <c r="J14" s="9"/>
      <c r="K14" s="9"/>
      <c r="L14" s="9"/>
      <c r="M14" s="9"/>
      <c r="N14" s="9"/>
      <c r="O14" s="9">
        <v>4</v>
      </c>
      <c r="P14" s="9"/>
      <c r="Q14" s="9">
        <v>2</v>
      </c>
      <c r="R14" s="9"/>
      <c r="S14" s="9">
        <v>8</v>
      </c>
      <c r="T14" s="9">
        <v>16</v>
      </c>
      <c r="U14" s="11">
        <f t="shared" si="0"/>
        <v>31</v>
      </c>
    </row>
    <row r="15" spans="1:21" ht="27.95" customHeight="1" x14ac:dyDescent="0.2">
      <c r="A15" s="4">
        <v>200</v>
      </c>
      <c r="B15" s="7" t="s">
        <v>190</v>
      </c>
      <c r="C15" s="7" t="s">
        <v>191</v>
      </c>
      <c r="D15" s="7" t="s">
        <v>192</v>
      </c>
      <c r="E15" s="7" t="s">
        <v>193</v>
      </c>
      <c r="F15" s="7" t="s">
        <v>194</v>
      </c>
      <c r="G15" s="7" t="s">
        <v>195</v>
      </c>
      <c r="H15" s="9"/>
      <c r="I15" s="9"/>
      <c r="J15" s="9"/>
      <c r="K15" s="9">
        <v>2</v>
      </c>
      <c r="L15" s="9"/>
      <c r="M15" s="9"/>
      <c r="N15" s="9"/>
      <c r="O15" s="9">
        <v>10</v>
      </c>
      <c r="P15" s="9">
        <v>9</v>
      </c>
      <c r="Q15" s="9">
        <v>10</v>
      </c>
      <c r="R15" s="9"/>
      <c r="S15" s="9"/>
      <c r="T15" s="9"/>
      <c r="U15" s="11">
        <f t="shared" si="0"/>
        <v>31</v>
      </c>
    </row>
    <row r="16" spans="1:21" ht="27.95" customHeight="1" x14ac:dyDescent="0.2">
      <c r="A16" s="4" t="s">
        <v>206</v>
      </c>
      <c r="B16" s="7" t="s">
        <v>201</v>
      </c>
      <c r="C16" s="7" t="s">
        <v>202</v>
      </c>
      <c r="D16" s="7" t="s">
        <v>203</v>
      </c>
      <c r="E16" s="7" t="s">
        <v>205</v>
      </c>
      <c r="F16" s="7" t="s">
        <v>204</v>
      </c>
      <c r="G16" s="7"/>
      <c r="H16" s="9"/>
      <c r="I16" s="9"/>
      <c r="J16" s="9">
        <v>6</v>
      </c>
      <c r="K16" s="9"/>
      <c r="L16" s="9"/>
      <c r="M16" s="9"/>
      <c r="N16" s="9"/>
      <c r="O16" s="9">
        <v>10</v>
      </c>
      <c r="P16" s="9"/>
      <c r="Q16" s="9">
        <v>8</v>
      </c>
      <c r="R16" s="9"/>
      <c r="S16" s="9">
        <v>2</v>
      </c>
      <c r="T16" s="9">
        <v>4</v>
      </c>
      <c r="U16" s="11">
        <f t="shared" si="0"/>
        <v>30</v>
      </c>
    </row>
    <row r="17" spans="2:21" ht="35.25" customHeight="1" x14ac:dyDescent="0.2">
      <c r="B17" s="2"/>
      <c r="C17" s="2"/>
      <c r="D17" s="2"/>
      <c r="E17" s="2"/>
      <c r="F17" s="2"/>
      <c r="G17" s="19" t="s">
        <v>8</v>
      </c>
      <c r="H17" s="8">
        <f t="shared" ref="H17:T17" si="1">SUM(H2:H16)</f>
        <v>16</v>
      </c>
      <c r="I17" s="8">
        <f t="shared" si="1"/>
        <v>8</v>
      </c>
      <c r="J17" s="8">
        <f t="shared" si="1"/>
        <v>29</v>
      </c>
      <c r="K17" s="8">
        <f t="shared" si="1"/>
        <v>46</v>
      </c>
      <c r="L17" s="8">
        <f t="shared" si="1"/>
        <v>2</v>
      </c>
      <c r="M17" s="8">
        <f t="shared" si="1"/>
        <v>18</v>
      </c>
      <c r="N17" s="8">
        <f t="shared" si="1"/>
        <v>0</v>
      </c>
      <c r="O17" s="8">
        <f t="shared" si="1"/>
        <v>110</v>
      </c>
      <c r="P17" s="8">
        <f t="shared" si="1"/>
        <v>10</v>
      </c>
      <c r="Q17" s="8">
        <f>SUM(Q2:Q16)</f>
        <v>116</v>
      </c>
      <c r="R17" s="8">
        <f>SUM(R2:R16)</f>
        <v>10</v>
      </c>
      <c r="S17" s="8">
        <f>SUM(S2:S16)</f>
        <v>22</v>
      </c>
      <c r="T17" s="8">
        <f t="shared" si="1"/>
        <v>75</v>
      </c>
      <c r="U17" s="10"/>
    </row>
  </sheetData>
  <conditionalFormatting sqref="U2:U6">
    <cfRule type="cellIs" dxfId="25" priority="11" operator="lessThan">
      <formula>31</formula>
    </cfRule>
    <cfRule type="cellIs" dxfId="24" priority="12" operator="greaterThan">
      <formula>31</formula>
    </cfRule>
  </conditionalFormatting>
  <conditionalFormatting sqref="U7">
    <cfRule type="cellIs" dxfId="23" priority="9" operator="lessThan">
      <formula>12</formula>
    </cfRule>
    <cfRule type="cellIs" dxfId="22" priority="10" operator="greaterThan">
      <formula>12</formula>
    </cfRule>
  </conditionalFormatting>
  <conditionalFormatting sqref="U8:U11">
    <cfRule type="cellIs" dxfId="21" priority="7" operator="lessThan">
      <formula>16</formula>
    </cfRule>
    <cfRule type="cellIs" dxfId="20" priority="8" operator="greaterThan">
      <formula>16</formula>
    </cfRule>
  </conditionalFormatting>
  <conditionalFormatting sqref="U12">
    <cfRule type="cellIs" dxfId="19" priority="5" operator="lessThan">
      <formula>12</formula>
    </cfRule>
    <cfRule type="cellIs" dxfId="18" priority="6" operator="greaterThan">
      <formula>12</formula>
    </cfRule>
  </conditionalFormatting>
  <conditionalFormatting sqref="U13:U15">
    <cfRule type="cellIs" dxfId="17" priority="3" operator="lessThan">
      <formula>16</formula>
    </cfRule>
    <cfRule type="cellIs" dxfId="16" priority="4" operator="greaterThan">
      <formula>16</formula>
    </cfRule>
  </conditionalFormatting>
  <conditionalFormatting sqref="U16">
    <cfRule type="cellIs" dxfId="15" priority="1" operator="lessThan">
      <formula>12</formula>
    </cfRule>
    <cfRule type="cellIs" dxfId="14" priority="2" operator="greaterThan">
      <formula>12</formula>
    </cfRule>
  </conditionalFormatting>
  <pageMargins left="0.25" right="0.25" top="0.75" bottom="0.75" header="0.3" footer="0.3"/>
  <pageSetup orientation="landscape" r:id="rId1"/>
  <headerFooter>
    <oddHeader>&amp;C&amp;"Times New Roman,Bold"&amp;22 2016 Cougar Invite                Varsity                   2/27/16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7"/>
  <sheetViews>
    <sheetView view="pageLayout" zoomScaleNormal="120" workbookViewId="0">
      <selection activeCell="M17" sqref="M17"/>
    </sheetView>
  </sheetViews>
  <sheetFormatPr defaultRowHeight="12" x14ac:dyDescent="0.2"/>
  <cols>
    <col min="1" max="1" width="5.85546875" style="1" customWidth="1"/>
    <col min="2" max="2" width="11.7109375" style="1" customWidth="1"/>
    <col min="3" max="3" width="11" style="1" customWidth="1"/>
    <col min="4" max="4" width="11.7109375" style="1" customWidth="1"/>
    <col min="5" max="5" width="11.140625" style="1" customWidth="1"/>
    <col min="6" max="7" width="10.5703125" style="1" customWidth="1"/>
    <col min="8" max="10" width="4.5703125" style="1" customWidth="1"/>
    <col min="11" max="11" width="4.7109375" style="1" customWidth="1"/>
    <col min="12" max="12" width="4.5703125" style="1" customWidth="1"/>
    <col min="13" max="13" width="5.7109375" style="1" customWidth="1"/>
    <col min="14" max="20" width="4.5703125" style="1" customWidth="1"/>
    <col min="21" max="16384" width="9.140625" style="1"/>
  </cols>
  <sheetData>
    <row r="1" spans="1:22" ht="89.25" customHeight="1" thickBot="1" x14ac:dyDescent="0.3">
      <c r="A1" s="5" t="s">
        <v>0</v>
      </c>
      <c r="B1" s="13" t="s">
        <v>13</v>
      </c>
      <c r="C1" s="13" t="s">
        <v>14</v>
      </c>
      <c r="D1" s="13" t="s">
        <v>15</v>
      </c>
      <c r="E1" s="13" t="s">
        <v>16</v>
      </c>
      <c r="F1" s="13" t="s">
        <v>32</v>
      </c>
      <c r="G1" s="14" t="s">
        <v>17</v>
      </c>
      <c r="H1" s="12" t="s">
        <v>11</v>
      </c>
      <c r="I1" s="12" t="s">
        <v>30</v>
      </c>
      <c r="J1" s="12" t="s">
        <v>20</v>
      </c>
      <c r="K1" s="12" t="s">
        <v>21</v>
      </c>
      <c r="L1" s="12" t="s">
        <v>22</v>
      </c>
      <c r="M1" s="12" t="s">
        <v>31</v>
      </c>
      <c r="N1" s="12" t="s">
        <v>24</v>
      </c>
      <c r="O1" s="12" t="s">
        <v>25</v>
      </c>
      <c r="P1" s="12" t="s">
        <v>26</v>
      </c>
      <c r="Q1" s="12" t="s">
        <v>27</v>
      </c>
      <c r="R1" s="12" t="s">
        <v>28</v>
      </c>
      <c r="S1" s="12" t="s">
        <v>12</v>
      </c>
      <c r="T1" s="12" t="s">
        <v>29</v>
      </c>
      <c r="U1" s="18"/>
      <c r="V1" s="17"/>
    </row>
    <row r="2" spans="1:22" ht="27.95" customHeight="1" thickTop="1" x14ac:dyDescent="0.2">
      <c r="A2" s="3" t="s">
        <v>1</v>
      </c>
      <c r="B2" s="6" t="s">
        <v>67</v>
      </c>
      <c r="C2" s="6" t="s">
        <v>68</v>
      </c>
      <c r="D2" s="6" t="s">
        <v>69</v>
      </c>
      <c r="E2" s="6" t="s">
        <v>70</v>
      </c>
      <c r="F2" s="6" t="s">
        <v>71</v>
      </c>
      <c r="G2" s="6" t="s">
        <v>72</v>
      </c>
      <c r="H2" s="8"/>
      <c r="I2" s="8"/>
      <c r="J2" s="8"/>
      <c r="K2" s="8">
        <v>4</v>
      </c>
      <c r="L2" s="8"/>
      <c r="M2" s="8"/>
      <c r="N2" s="8"/>
      <c r="O2" s="8">
        <v>1</v>
      </c>
      <c r="P2" s="8">
        <v>10</v>
      </c>
      <c r="Q2" s="8">
        <v>6</v>
      </c>
      <c r="R2" s="8"/>
      <c r="S2" s="8">
        <v>10</v>
      </c>
      <c r="T2" s="8"/>
      <c r="U2" s="11">
        <f t="shared" ref="U2:U17" si="0">SUM(H2:T2)</f>
        <v>31</v>
      </c>
    </row>
    <row r="3" spans="1:22" ht="27.95" customHeight="1" x14ac:dyDescent="0.2">
      <c r="A3" s="4" t="s">
        <v>9</v>
      </c>
      <c r="B3" s="7" t="s">
        <v>139</v>
      </c>
      <c r="C3" s="7" t="s">
        <v>140</v>
      </c>
      <c r="D3" s="7" t="s">
        <v>141</v>
      </c>
      <c r="E3" s="7" t="s">
        <v>142</v>
      </c>
      <c r="F3" s="7" t="s">
        <v>143</v>
      </c>
      <c r="G3" s="7" t="s">
        <v>144</v>
      </c>
      <c r="H3" s="9"/>
      <c r="I3" s="9"/>
      <c r="J3" s="9"/>
      <c r="K3" s="9">
        <v>10</v>
      </c>
      <c r="L3" s="15"/>
      <c r="M3" s="9">
        <v>16</v>
      </c>
      <c r="N3" s="9"/>
      <c r="O3" s="9">
        <v>1</v>
      </c>
      <c r="P3" s="9"/>
      <c r="Q3" s="9">
        <v>4</v>
      </c>
      <c r="R3" s="9"/>
      <c r="S3" s="9"/>
      <c r="T3" s="9"/>
      <c r="U3" s="11">
        <f t="shared" si="0"/>
        <v>31</v>
      </c>
      <c r="V3" s="16"/>
    </row>
    <row r="4" spans="1:22" ht="27.95" customHeight="1" x14ac:dyDescent="0.2">
      <c r="A4" s="4" t="s">
        <v>10</v>
      </c>
      <c r="B4" s="7" t="s">
        <v>133</v>
      </c>
      <c r="C4" s="7" t="s">
        <v>134</v>
      </c>
      <c r="D4" s="7" t="s">
        <v>135</v>
      </c>
      <c r="E4" s="7" t="s">
        <v>136</v>
      </c>
      <c r="F4" s="7" t="s">
        <v>137</v>
      </c>
      <c r="G4" s="7" t="s">
        <v>138</v>
      </c>
      <c r="H4" s="9">
        <v>1</v>
      </c>
      <c r="I4" s="9"/>
      <c r="J4" s="9"/>
      <c r="K4" s="9">
        <v>10</v>
      </c>
      <c r="M4" s="9">
        <v>10</v>
      </c>
      <c r="N4" s="9"/>
      <c r="O4" s="1">
        <v>4</v>
      </c>
      <c r="P4" s="9"/>
      <c r="Q4" s="9"/>
      <c r="R4" s="9"/>
      <c r="S4" s="9"/>
      <c r="T4" s="9">
        <v>6</v>
      </c>
      <c r="U4" s="11">
        <f t="shared" si="0"/>
        <v>31</v>
      </c>
    </row>
    <row r="5" spans="1:22" ht="27.95" customHeight="1" x14ac:dyDescent="0.2">
      <c r="A5" s="4" t="s">
        <v>2</v>
      </c>
      <c r="B5" s="7" t="s">
        <v>103</v>
      </c>
      <c r="C5" s="7" t="s">
        <v>104</v>
      </c>
      <c r="D5" s="7" t="s">
        <v>105</v>
      </c>
      <c r="E5" s="7" t="s">
        <v>106</v>
      </c>
      <c r="F5" s="7" t="s">
        <v>107</v>
      </c>
      <c r="G5" s="7" t="s">
        <v>108</v>
      </c>
      <c r="H5" s="9"/>
      <c r="I5" s="9"/>
      <c r="J5" s="9"/>
      <c r="K5" s="9">
        <v>10</v>
      </c>
      <c r="L5" s="9"/>
      <c r="M5" s="9">
        <v>18</v>
      </c>
      <c r="N5" s="9"/>
      <c r="O5" s="9"/>
      <c r="P5" s="9"/>
      <c r="Q5" s="9">
        <v>2</v>
      </c>
      <c r="R5" s="9"/>
      <c r="S5" s="9"/>
      <c r="T5" s="9">
        <v>1</v>
      </c>
      <c r="U5" s="11">
        <f t="shared" si="0"/>
        <v>31</v>
      </c>
    </row>
    <row r="6" spans="1:22" ht="27.95" customHeight="1" x14ac:dyDescent="0.2">
      <c r="A6" s="4" t="s">
        <v>3</v>
      </c>
      <c r="B6" s="7" t="s">
        <v>115</v>
      </c>
      <c r="C6" s="7" t="s">
        <v>116</v>
      </c>
      <c r="D6" s="7" t="s">
        <v>117</v>
      </c>
      <c r="E6" s="7" t="s">
        <v>118</v>
      </c>
      <c r="F6" s="7" t="s">
        <v>119</v>
      </c>
      <c r="G6" s="7" t="s">
        <v>120</v>
      </c>
      <c r="H6" s="9"/>
      <c r="I6" s="9"/>
      <c r="J6" s="9">
        <v>8</v>
      </c>
      <c r="K6" s="9"/>
      <c r="L6" s="9"/>
      <c r="M6" s="9">
        <v>10</v>
      </c>
      <c r="N6" s="9"/>
      <c r="O6" s="9">
        <v>10</v>
      </c>
      <c r="P6" s="9"/>
      <c r="Q6" s="9">
        <v>3</v>
      </c>
      <c r="R6" s="9"/>
      <c r="S6" s="9"/>
      <c r="T6" s="9"/>
      <c r="U6" s="11">
        <f t="shared" si="0"/>
        <v>31</v>
      </c>
    </row>
    <row r="7" spans="1:22" ht="27.95" customHeight="1" x14ac:dyDescent="0.2">
      <c r="A7" s="4" t="s">
        <v>4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48</v>
      </c>
      <c r="G7" s="7"/>
      <c r="H7" s="9"/>
      <c r="I7" s="9"/>
      <c r="J7" s="9">
        <v>2</v>
      </c>
      <c r="K7" s="9"/>
      <c r="L7" s="9"/>
      <c r="M7" s="9">
        <v>10</v>
      </c>
      <c r="N7" s="9"/>
      <c r="O7" s="9">
        <v>8</v>
      </c>
      <c r="P7" s="9"/>
      <c r="Q7" s="9">
        <v>6</v>
      </c>
      <c r="R7" s="9"/>
      <c r="S7" s="9"/>
      <c r="T7" s="9">
        <v>4</v>
      </c>
      <c r="U7" s="11">
        <f t="shared" si="0"/>
        <v>30</v>
      </c>
    </row>
    <row r="8" spans="1:22" ht="27.95" customHeight="1" x14ac:dyDescent="0.2">
      <c r="A8" s="4">
        <v>3200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9"/>
      <c r="I8" s="9"/>
      <c r="J8" s="9">
        <v>14</v>
      </c>
      <c r="K8" s="9">
        <v>2</v>
      </c>
      <c r="L8" s="9"/>
      <c r="M8" s="9">
        <v>10</v>
      </c>
      <c r="N8" s="9"/>
      <c r="O8" s="9">
        <v>1</v>
      </c>
      <c r="P8" s="9"/>
      <c r="Q8" s="9"/>
      <c r="R8" s="9">
        <v>4</v>
      </c>
      <c r="S8" s="9"/>
      <c r="T8" s="9"/>
      <c r="U8" s="11">
        <f t="shared" si="0"/>
        <v>31</v>
      </c>
    </row>
    <row r="9" spans="1:22" ht="27.95" customHeight="1" x14ac:dyDescent="0.2">
      <c r="A9" s="4" t="s">
        <v>5</v>
      </c>
      <c r="B9" s="7" t="s">
        <v>49</v>
      </c>
      <c r="C9" s="7" t="s">
        <v>50</v>
      </c>
      <c r="D9" s="7" t="s">
        <v>51</v>
      </c>
      <c r="E9" s="7" t="s">
        <v>52</v>
      </c>
      <c r="F9" s="7" t="s">
        <v>53</v>
      </c>
      <c r="G9" s="7" t="s">
        <v>54</v>
      </c>
      <c r="H9" s="9"/>
      <c r="I9" s="9"/>
      <c r="J9" s="9"/>
      <c r="K9" s="9">
        <v>2</v>
      </c>
      <c r="L9" s="9"/>
      <c r="M9" s="9">
        <v>18</v>
      </c>
      <c r="N9" s="9"/>
      <c r="O9" s="9">
        <v>4</v>
      </c>
      <c r="P9" s="9"/>
      <c r="Q9" s="9">
        <v>6</v>
      </c>
      <c r="R9" s="9"/>
      <c r="S9" s="9">
        <v>1</v>
      </c>
      <c r="T9" s="9"/>
      <c r="U9" s="11">
        <f t="shared" si="0"/>
        <v>31</v>
      </c>
    </row>
    <row r="10" spans="1:22" ht="27.95" customHeight="1" x14ac:dyDescent="0.2">
      <c r="A10" s="4" t="s">
        <v>19</v>
      </c>
      <c r="B10" s="7" t="s">
        <v>73</v>
      </c>
      <c r="C10" s="7" t="s">
        <v>74</v>
      </c>
      <c r="D10" s="7" t="s">
        <v>75</v>
      </c>
      <c r="E10" s="7" t="s">
        <v>76</v>
      </c>
      <c r="F10" s="7" t="s">
        <v>77</v>
      </c>
      <c r="G10" s="7" t="s">
        <v>78</v>
      </c>
      <c r="H10" s="9"/>
      <c r="I10" s="9"/>
      <c r="J10" s="9">
        <v>1</v>
      </c>
      <c r="K10" s="9">
        <v>16</v>
      </c>
      <c r="L10" s="9"/>
      <c r="M10" s="9">
        <v>4</v>
      </c>
      <c r="N10" s="9"/>
      <c r="O10" s="9"/>
      <c r="P10" s="9"/>
      <c r="Q10" s="9">
        <v>2</v>
      </c>
      <c r="R10" s="9"/>
      <c r="S10" s="9"/>
      <c r="T10" s="9">
        <v>8</v>
      </c>
      <c r="U10" s="11">
        <f>SUM(H10:T10)</f>
        <v>31</v>
      </c>
    </row>
    <row r="11" spans="1:22" ht="27.95" customHeight="1" x14ac:dyDescent="0.2">
      <c r="A11" s="4">
        <v>800</v>
      </c>
      <c r="B11" s="7" t="s">
        <v>97</v>
      </c>
      <c r="C11" s="7" t="s">
        <v>98</v>
      </c>
      <c r="D11" s="7" t="s">
        <v>99</v>
      </c>
      <c r="E11" s="7" t="s">
        <v>100</v>
      </c>
      <c r="F11" s="7" t="s">
        <v>101</v>
      </c>
      <c r="G11" s="7" t="s">
        <v>102</v>
      </c>
      <c r="H11" s="9"/>
      <c r="I11" s="9">
        <v>1</v>
      </c>
      <c r="J11" s="9">
        <v>2</v>
      </c>
      <c r="K11" s="9"/>
      <c r="L11" s="9"/>
      <c r="M11" s="9">
        <v>10</v>
      </c>
      <c r="N11" s="9"/>
      <c r="O11" s="9">
        <v>6</v>
      </c>
      <c r="P11" s="9"/>
      <c r="Q11" s="9">
        <v>12</v>
      </c>
      <c r="R11" s="9"/>
      <c r="S11" s="9"/>
      <c r="T11" s="9"/>
      <c r="U11" s="11">
        <f t="shared" si="0"/>
        <v>31</v>
      </c>
    </row>
    <row r="12" spans="1:22" ht="27.95" customHeight="1" x14ac:dyDescent="0.2">
      <c r="A12" s="4" t="s">
        <v>6</v>
      </c>
      <c r="B12" s="7" t="s">
        <v>155</v>
      </c>
      <c r="C12" s="7" t="s">
        <v>156</v>
      </c>
      <c r="D12" s="7" t="s">
        <v>157</v>
      </c>
      <c r="E12" s="7" t="s">
        <v>158</v>
      </c>
      <c r="F12" s="7" t="s">
        <v>159</v>
      </c>
      <c r="G12" s="7"/>
      <c r="H12" s="9"/>
      <c r="I12" s="9"/>
      <c r="J12" s="9"/>
      <c r="K12" s="9">
        <v>4</v>
      </c>
      <c r="L12" s="9"/>
      <c r="M12" s="9">
        <v>8</v>
      </c>
      <c r="N12" s="9"/>
      <c r="O12" s="9">
        <v>6</v>
      </c>
      <c r="P12" s="9"/>
      <c r="Q12" s="9">
        <v>10</v>
      </c>
      <c r="R12" s="9"/>
      <c r="S12" s="9">
        <v>2</v>
      </c>
      <c r="T12" s="9"/>
      <c r="U12" s="11">
        <f t="shared" si="0"/>
        <v>30</v>
      </c>
    </row>
    <row r="13" spans="1:22" ht="27.95" customHeight="1" x14ac:dyDescent="0.2">
      <c r="A13" s="4">
        <v>400</v>
      </c>
      <c r="B13" s="7" t="s">
        <v>160</v>
      </c>
      <c r="C13" s="7" t="s">
        <v>161</v>
      </c>
      <c r="D13" s="7" t="s">
        <v>162</v>
      </c>
      <c r="E13" s="7" t="s">
        <v>163</v>
      </c>
      <c r="F13" s="7" t="s">
        <v>164</v>
      </c>
      <c r="G13" s="7" t="s">
        <v>165</v>
      </c>
      <c r="H13" s="9"/>
      <c r="I13" s="9">
        <v>1</v>
      </c>
      <c r="J13" s="9"/>
      <c r="K13" s="9">
        <v>10</v>
      </c>
      <c r="L13" s="9"/>
      <c r="M13" s="9">
        <v>2</v>
      </c>
      <c r="N13" s="9"/>
      <c r="O13" s="9">
        <v>14</v>
      </c>
      <c r="P13" s="9"/>
      <c r="Q13" s="9">
        <v>4</v>
      </c>
      <c r="R13" s="9"/>
      <c r="S13" s="9"/>
      <c r="T13" s="9"/>
      <c r="U13" s="11">
        <f t="shared" si="0"/>
        <v>31</v>
      </c>
    </row>
    <row r="14" spans="1:22" ht="27.95" customHeight="1" x14ac:dyDescent="0.2">
      <c r="A14" s="4">
        <v>1600</v>
      </c>
      <c r="B14" s="7" t="s">
        <v>172</v>
      </c>
      <c r="C14" s="7" t="s">
        <v>173</v>
      </c>
      <c r="D14" s="7" t="s">
        <v>174</v>
      </c>
      <c r="E14" s="7" t="s">
        <v>175</v>
      </c>
      <c r="F14" s="7" t="s">
        <v>176</v>
      </c>
      <c r="G14" s="7" t="s">
        <v>177</v>
      </c>
      <c r="H14" s="9"/>
      <c r="I14" s="9"/>
      <c r="J14" s="9"/>
      <c r="K14" s="9"/>
      <c r="L14" s="9"/>
      <c r="M14" s="9">
        <v>18</v>
      </c>
      <c r="N14" s="9"/>
      <c r="O14" s="9">
        <v>6</v>
      </c>
      <c r="P14" s="9"/>
      <c r="Q14" s="9">
        <v>2</v>
      </c>
      <c r="R14" s="9"/>
      <c r="S14" s="9"/>
      <c r="T14" s="9">
        <v>5</v>
      </c>
      <c r="U14" s="11">
        <f t="shared" si="0"/>
        <v>31</v>
      </c>
    </row>
    <row r="15" spans="1:22" ht="27.95" customHeight="1" x14ac:dyDescent="0.2">
      <c r="A15" s="4">
        <v>200</v>
      </c>
      <c r="B15" s="7" t="s">
        <v>184</v>
      </c>
      <c r="C15" s="7" t="s">
        <v>185</v>
      </c>
      <c r="D15" s="7" t="s">
        <v>186</v>
      </c>
      <c r="E15" s="7" t="s">
        <v>187</v>
      </c>
      <c r="F15" s="7" t="s">
        <v>188</v>
      </c>
      <c r="G15" s="7" t="s">
        <v>189</v>
      </c>
      <c r="H15" s="9"/>
      <c r="I15" s="9"/>
      <c r="J15" s="9"/>
      <c r="K15" s="9"/>
      <c r="L15" s="9"/>
      <c r="M15" s="9">
        <v>18</v>
      </c>
      <c r="N15" s="9"/>
      <c r="O15" s="9">
        <v>5</v>
      </c>
      <c r="P15" s="9"/>
      <c r="Q15" s="9">
        <v>2</v>
      </c>
      <c r="R15" s="9"/>
      <c r="S15" s="9"/>
      <c r="T15" s="9">
        <v>6</v>
      </c>
      <c r="U15" s="11">
        <f t="shared" si="0"/>
        <v>31</v>
      </c>
    </row>
    <row r="16" spans="1:22" ht="27.95" customHeight="1" x14ac:dyDescent="0.2">
      <c r="A16" s="4" t="s">
        <v>7</v>
      </c>
      <c r="B16" s="7" t="s">
        <v>196</v>
      </c>
      <c r="C16" s="7" t="s">
        <v>197</v>
      </c>
      <c r="D16" s="7" t="s">
        <v>198</v>
      </c>
      <c r="E16" s="7" t="s">
        <v>199</v>
      </c>
      <c r="F16" s="7" t="s">
        <v>200</v>
      </c>
      <c r="G16" s="7"/>
      <c r="H16" s="9"/>
      <c r="I16" s="9"/>
      <c r="J16" s="9"/>
      <c r="K16" s="9">
        <v>8</v>
      </c>
      <c r="L16" s="9"/>
      <c r="M16" s="9">
        <v>2</v>
      </c>
      <c r="N16" s="9"/>
      <c r="O16" s="9">
        <v>10</v>
      </c>
      <c r="P16" s="9"/>
      <c r="Q16" s="9">
        <v>6</v>
      </c>
      <c r="R16" s="9"/>
      <c r="S16" s="9"/>
      <c r="T16" s="9">
        <v>4</v>
      </c>
      <c r="U16" s="11">
        <f t="shared" si="0"/>
        <v>30</v>
      </c>
    </row>
    <row r="17" spans="2:21" ht="35.25" customHeight="1" x14ac:dyDescent="0.2">
      <c r="B17" s="2"/>
      <c r="C17" s="2"/>
      <c r="D17" s="2"/>
      <c r="E17" s="2"/>
      <c r="F17" s="2"/>
      <c r="G17" s="19" t="s">
        <v>8</v>
      </c>
      <c r="H17" s="8">
        <f t="shared" ref="H17:T17" si="1">SUM(H2:H16)</f>
        <v>1</v>
      </c>
      <c r="I17" s="8">
        <f t="shared" si="1"/>
        <v>2</v>
      </c>
      <c r="J17" s="8">
        <f t="shared" si="1"/>
        <v>27</v>
      </c>
      <c r="K17" s="8">
        <f t="shared" si="1"/>
        <v>76</v>
      </c>
      <c r="L17" s="8">
        <f t="shared" si="1"/>
        <v>0</v>
      </c>
      <c r="M17" s="8">
        <f t="shared" si="1"/>
        <v>154</v>
      </c>
      <c r="N17" s="8">
        <f t="shared" si="1"/>
        <v>0</v>
      </c>
      <c r="O17" s="8">
        <f t="shared" si="1"/>
        <v>76</v>
      </c>
      <c r="P17" s="8">
        <f t="shared" si="1"/>
        <v>10</v>
      </c>
      <c r="Q17" s="8">
        <f t="shared" si="1"/>
        <v>65</v>
      </c>
      <c r="R17" s="8">
        <f>SUM(R2:R16)</f>
        <v>4</v>
      </c>
      <c r="S17" s="8">
        <f>SUM(S2:S16)</f>
        <v>13</v>
      </c>
      <c r="T17" s="8">
        <f t="shared" si="1"/>
        <v>34</v>
      </c>
      <c r="U17" s="11">
        <f t="shared" si="0"/>
        <v>462</v>
      </c>
    </row>
  </sheetData>
  <conditionalFormatting sqref="U2">
    <cfRule type="cellIs" dxfId="13" priority="13" operator="lessThan">
      <formula>31</formula>
    </cfRule>
    <cfRule type="cellIs" dxfId="12" priority="14" operator="greaterThan">
      <formula>31</formula>
    </cfRule>
  </conditionalFormatting>
  <conditionalFormatting sqref="U3:U7">
    <cfRule type="cellIs" dxfId="11" priority="11" operator="lessThan">
      <formula>31</formula>
    </cfRule>
    <cfRule type="cellIs" dxfId="10" priority="12" operator="greaterThan">
      <formula>31</formula>
    </cfRule>
  </conditionalFormatting>
  <conditionalFormatting sqref="U8">
    <cfRule type="cellIs" dxfId="9" priority="9" operator="lessThan">
      <formula>12</formula>
    </cfRule>
    <cfRule type="cellIs" dxfId="8" priority="10" operator="greaterThan">
      <formula>12</formula>
    </cfRule>
  </conditionalFormatting>
  <conditionalFormatting sqref="U9:U12">
    <cfRule type="cellIs" dxfId="7" priority="7" operator="lessThan">
      <formula>16</formula>
    </cfRule>
    <cfRule type="cellIs" dxfId="6" priority="8" operator="greaterThan">
      <formula>16</formula>
    </cfRule>
  </conditionalFormatting>
  <conditionalFormatting sqref="U13">
    <cfRule type="cellIs" dxfId="5" priority="5" operator="lessThan">
      <formula>12</formula>
    </cfRule>
    <cfRule type="cellIs" dxfId="4" priority="6" operator="greaterThan">
      <formula>12</formula>
    </cfRule>
  </conditionalFormatting>
  <conditionalFormatting sqref="U14:U16">
    <cfRule type="cellIs" dxfId="3" priority="3" operator="lessThan">
      <formula>16</formula>
    </cfRule>
    <cfRule type="cellIs" dxfId="2" priority="4" operator="greaterThan">
      <formula>16</formula>
    </cfRule>
  </conditionalFormatting>
  <conditionalFormatting sqref="U17">
    <cfRule type="cellIs" dxfId="1" priority="1" operator="lessThan">
      <formula>12</formula>
    </cfRule>
    <cfRule type="cellIs" dxfId="0" priority="2" operator="greaterThan">
      <formula>12</formula>
    </cfRule>
  </conditionalFormatting>
  <pageMargins left="0.25" right="0.25" top="0.75" bottom="0.75" header="0.3" footer="0.3"/>
  <pageSetup orientation="landscape" r:id="rId1"/>
  <headerFooter>
    <oddHeader xml:space="preserve">&amp;C&amp;"Times New Roman,Bold"&amp;20 2016 Cougar Invite                   JV                       2/27/16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Varsity</vt:lpstr>
      <vt:lpstr>JV</vt:lpstr>
    </vt:vector>
  </TitlesOfParts>
  <Company>Plainfield School District 202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SBENSON</dc:creator>
  <cp:lastModifiedBy>kcarter1</cp:lastModifiedBy>
  <cp:lastPrinted>2016-02-27T19:54:58Z</cp:lastPrinted>
  <dcterms:created xsi:type="dcterms:W3CDTF">2015-02-23T17:07:22Z</dcterms:created>
  <dcterms:modified xsi:type="dcterms:W3CDTF">2016-02-27T20:05:56Z</dcterms:modified>
</cp:coreProperties>
</file>